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20 Souteze\VER_ZAKAZKY\2024\VZ ostatní\xxx PCR reagencie\ZD\"/>
    </mc:Choice>
  </mc:AlternateContent>
  <xr:revisionPtr revIDLastSave="0" documentId="13_ncr:1_{2A0908C1-CD00-48FB-848F-5FA821B0205F}" xr6:coauthVersionLast="47" xr6:coauthVersionMax="47" xr10:uidLastSave="{00000000-0000-0000-0000-000000000000}"/>
  <bookViews>
    <workbookView xWindow="-120" yWindow="-120" windowWidth="29040" windowHeight="15840" tabRatio="802" firstSheet="1" activeTab="1" xr2:uid="{00000000-000D-0000-FFFF-FFFF00000000}"/>
  </bookViews>
  <sheets>
    <sheet name="souhrn" sheetId="27" state="hidden" r:id="rId1"/>
    <sheet name="Diagnostika" sheetId="28" r:id="rId2"/>
    <sheet name="Položkový ceník" sheetId="26" r:id="rId3"/>
  </sheets>
  <calcPr calcId="181029"/>
</workbook>
</file>

<file path=xl/calcChain.xml><?xml version="1.0" encoding="utf-8"?>
<calcChain xmlns="http://schemas.openxmlformats.org/spreadsheetml/2006/main">
  <c r="G12" i="28" l="1"/>
  <c r="H12" i="28" s="1"/>
  <c r="F12" i="28"/>
  <c r="G11" i="28"/>
  <c r="H11" i="28" s="1"/>
  <c r="F11" i="28"/>
  <c r="G10" i="28"/>
  <c r="H10" i="28" s="1"/>
  <c r="F10" i="28"/>
  <c r="G9" i="28"/>
  <c r="H9" i="28" s="1"/>
  <c r="F9" i="28"/>
  <c r="G8" i="28"/>
  <c r="H8" i="28" s="1"/>
  <c r="F8" i="28"/>
  <c r="G7" i="28"/>
  <c r="H7" i="28" s="1"/>
  <c r="F7" i="28"/>
  <c r="G6" i="28"/>
  <c r="H6" i="28" s="1"/>
  <c r="F6" i="28"/>
  <c r="G5" i="28"/>
  <c r="H5" i="28" s="1"/>
  <c r="F5" i="28"/>
  <c r="G4" i="28"/>
  <c r="H4" i="28" s="1"/>
  <c r="F4" i="28"/>
  <c r="H24" i="26"/>
  <c r="H23" i="26"/>
  <c r="H17" i="26"/>
  <c r="H16" i="26"/>
  <c r="H15" i="26"/>
  <c r="H14" i="26"/>
  <c r="H20" i="26"/>
  <c r="H5" i="26"/>
  <c r="H6" i="26"/>
  <c r="H8" i="26"/>
  <c r="H9" i="26"/>
  <c r="H11" i="26"/>
  <c r="H12" i="26"/>
  <c r="H13" i="26"/>
  <c r="H18" i="26"/>
  <c r="H19" i="26"/>
  <c r="H21" i="26"/>
  <c r="H22" i="26"/>
  <c r="H25" i="26"/>
  <c r="H26" i="26"/>
  <c r="H27" i="26"/>
  <c r="H28" i="26"/>
  <c r="H29" i="26"/>
  <c r="H30" i="26"/>
  <c r="H31" i="26"/>
  <c r="H32" i="26"/>
  <c r="H33" i="26"/>
  <c r="H10" i="26"/>
  <c r="H7" i="26"/>
  <c r="H4" i="26"/>
  <c r="G13" i="28" l="1"/>
  <c r="H13" i="28" s="1"/>
  <c r="G16" i="26"/>
  <c r="I16" i="26" s="1"/>
  <c r="G22" i="26"/>
  <c r="G21" i="26"/>
  <c r="G20" i="26"/>
  <c r="G19" i="26"/>
  <c r="I19" i="26" s="1"/>
  <c r="G18" i="26"/>
  <c r="G17" i="26"/>
  <c r="G6" i="26"/>
  <c r="G5" i="26"/>
  <c r="G4" i="26"/>
  <c r="G12" i="26"/>
  <c r="G11" i="26"/>
  <c r="G10" i="26"/>
  <c r="I10" i="26" s="1"/>
  <c r="G14" i="26"/>
  <c r="I14" i="26" s="1"/>
  <c r="G13" i="26"/>
  <c r="G15" i="26"/>
  <c r="I15" i="26" s="1"/>
  <c r="G9" i="26"/>
  <c r="G8" i="26"/>
  <c r="G7" i="26"/>
  <c r="G33" i="26"/>
  <c r="G32" i="26"/>
  <c r="I32" i="26" s="1"/>
  <c r="G31" i="26"/>
  <c r="I31" i="26" s="1"/>
  <c r="G30" i="26"/>
  <c r="G29" i="26"/>
  <c r="G28" i="26"/>
  <c r="G27" i="26"/>
  <c r="G26" i="26"/>
  <c r="G25" i="26"/>
  <c r="G24" i="26"/>
  <c r="G23" i="26"/>
  <c r="I23" i="26" l="1"/>
  <c r="I33" i="26"/>
  <c r="I13" i="26"/>
  <c r="I12" i="26"/>
  <c r="I17" i="26"/>
  <c r="I18" i="26"/>
  <c r="I11" i="26"/>
  <c r="I22" i="26"/>
  <c r="I21" i="26"/>
  <c r="I20" i="26"/>
  <c r="I4" i="26"/>
  <c r="I24" i="26" l="1"/>
  <c r="I25" i="26"/>
  <c r="I26" i="26"/>
  <c r="I27" i="26"/>
  <c r="I28" i="26"/>
  <c r="I29" i="26"/>
  <c r="I30" i="26"/>
  <c r="I6" i="26"/>
  <c r="I7" i="26"/>
  <c r="I8" i="26"/>
  <c r="I9" i="26"/>
  <c r="I5" i="26"/>
</calcChain>
</file>

<file path=xl/sharedStrings.xml><?xml version="1.0" encoding="utf-8"?>
<sst xmlns="http://schemas.openxmlformats.org/spreadsheetml/2006/main" count="92" uniqueCount="80">
  <si>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</si>
  <si>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</si>
  <si>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</si>
  <si>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</si>
  <si>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</si>
  <si>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</si>
  <si>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</si>
  <si>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</si>
  <si>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</si>
  <si>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</si>
  <si>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</si>
  <si>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</si>
  <si>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</si>
  <si>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</si>
  <si>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</si>
  <si>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</si>
  <si>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</si>
  <si>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</si>
  <si>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</si>
  <si>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</si>
  <si>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</si>
  <si>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</si>
  <si>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</si>
  <si>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</si>
  <si>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</si>
  <si>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</si>
  <si>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</si>
  <si>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</si>
  <si>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</si>
  <si>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</si>
  <si>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</si>
  <si>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</si>
  <si>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</si>
  <si>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</si>
  <si>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</si>
  <si>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</si>
  <si>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</si>
  <si>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</si>
  <si>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</si>
  <si>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</si>
  <si>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</si>
  <si>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</si>
  <si>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</si>
  <si>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</si>
  <si>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</si>
  <si>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</si>
  <si>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katalogové číslo</t>
  </si>
  <si>
    <t>nabídková cena za balení/Kč bez DPH</t>
  </si>
  <si>
    <t>nabídková cena za balení/Kč vč. DPH</t>
  </si>
  <si>
    <t>název vyšetření</t>
  </si>
  <si>
    <t>název skupiny</t>
  </si>
  <si>
    <t>velikost balení (počet testů v balení)</t>
  </si>
  <si>
    <t>Diagnostické sety</t>
  </si>
  <si>
    <t>HBV</t>
  </si>
  <si>
    <t>HCV</t>
  </si>
  <si>
    <t>HSV 1/2</t>
  </si>
  <si>
    <t>Chřipka A/B, RSV, Covid</t>
  </si>
  <si>
    <t>CT/NG</t>
  </si>
  <si>
    <t>TV/MG</t>
  </si>
  <si>
    <t>SARS-CoV-2</t>
  </si>
  <si>
    <t>CMV</t>
  </si>
  <si>
    <t>EBV</t>
  </si>
  <si>
    <t>Cena za test bez DPH*</t>
  </si>
  <si>
    <t>Frekvence testování</t>
  </si>
  <si>
    <t>1 týdně</t>
  </si>
  <si>
    <t>1 týdně / 6 měsíců v roce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</si>
  <si>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</si>
  <si>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</si>
  <si>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</si>
  <si>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Diagnostika patogenů</t>
  </si>
  <si>
    <t>nabízený materiál (obch. název)</t>
  </si>
  <si>
    <t>předpokládaný počet testů/4 roky</t>
  </si>
  <si>
    <t>nabídková cena za předpokládaný počet vyšetření za 4 roky bez DPH</t>
  </si>
  <si>
    <t>nabídková cena za předpokládaný počet vyšetření za 4 roky vč. DPH</t>
  </si>
  <si>
    <t>Celková nabídková cena za 4 roky plnění</t>
  </si>
  <si>
    <t>Uchazeč doplní žlutá pole</t>
  </si>
  <si>
    <t>Příloha č. 3 ZD</t>
  </si>
  <si>
    <t>Příloha č. 1 RKS</t>
  </si>
  <si>
    <t>předpokládaný počet balení/4 roky</t>
  </si>
  <si>
    <t>Příslušenství a spotřební materiál pro všechny testy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</si>
</sst>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89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wrapText="1"/>
    </xf>
    <xf numFmtId="0" fontId="0" fillId="0" borderId="0" xfId="0" applyAlignment="1">
      <alignment horizont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3" borderId="14" xfId="0" applyFont="1" applyFill="1" applyBorder="1"/>
    <xf numFmtId="164" fontId="3" fillId="0" borderId="0" xfId="0" applyNumberFormat="1" applyFont="1"/>
    <xf numFmtId="164" fontId="3" fillId="3" borderId="14" xfId="0" applyNumberFormat="1" applyFont="1" applyFill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4" borderId="0" xfId="0" applyFont="1" applyFill="1"/>
    <xf numFmtId="0" fontId="0" fillId="0" borderId="0" xfId="0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1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3" borderId="14" xfId="0" applyFont="1" applyFill="1" applyBorder="1"/>
    <xf numFmtId="0" fontId="8" fillId="0" borderId="0" xfId="0" applyFont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2" fontId="14" fillId="0" borderId="25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164" fontId="3" fillId="3" borderId="25" xfId="0" applyNumberFormat="1" applyFont="1" applyFill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7" fillId="2" borderId="26" xfId="0" applyNumberFormat="1" applyFont="1" applyFill="1" applyBorder="1" applyAlignment="1">
      <alignment vertical="center"/>
    </xf>
    <xf numFmtId="164" fontId="3" fillId="6" borderId="24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3" borderId="16" xfId="2" applyFont="1" applyFill="1" applyBorder="1" applyAlignment="1">
      <alignment vertical="center" wrapText="1"/>
    </xf>
    <xf numFmtId="1" fontId="15" fillId="3" borderId="8" xfId="2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0" fontId="15" fillId="3" borderId="14" xfId="2" applyFont="1" applyFill="1" applyBorder="1" applyAlignment="1">
      <alignment vertical="center" wrapText="1"/>
    </xf>
    <xf numFmtId="1" fontId="15" fillId="3" borderId="9" xfId="2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15" fillId="3" borderId="17" xfId="2" applyFont="1" applyFill="1" applyBorder="1" applyAlignment="1">
      <alignment vertical="center" wrapText="1"/>
    </xf>
    <xf numFmtId="1" fontId="15" fillId="3" borderId="22" xfId="2" applyNumberFormat="1" applyFont="1" applyFill="1" applyBorder="1" applyAlignment="1">
      <alignment horizontal="center" vertical="center"/>
    </xf>
    <xf numFmtId="3" fontId="15" fillId="3" borderId="17" xfId="2" applyNumberFormat="1" applyFont="1" applyFill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1" fontId="15" fillId="3" borderId="16" xfId="2" applyNumberFormat="1" applyFont="1" applyFill="1" applyBorder="1" applyAlignment="1">
      <alignment horizontal="center" vertical="center"/>
    </xf>
    <xf numFmtId="3" fontId="15" fillId="3" borderId="16" xfId="2" applyNumberFormat="1" applyFont="1" applyFill="1" applyBorder="1" applyAlignment="1">
      <alignment horizontal="center" vertical="center" wrapText="1"/>
    </xf>
    <xf numFmtId="1" fontId="15" fillId="3" borderId="14" xfId="2" applyNumberFormat="1" applyFont="1" applyFill="1" applyBorder="1" applyAlignment="1">
      <alignment horizontal="center" vertical="center"/>
    </xf>
    <xf numFmtId="3" fontId="15" fillId="3" borderId="14" xfId="2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0" fontId="14" fillId="3" borderId="14" xfId="2" applyFont="1" applyFill="1" applyBorder="1" applyAlignment="1">
      <alignment vertical="center" wrapText="1"/>
    </xf>
    <xf numFmtId="1" fontId="14" fillId="3" borderId="14" xfId="2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1" fontId="15" fillId="3" borderId="17" xfId="2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Normální_List1" xfId="2" xr:uid="{01722C21-AE94-46BC-8426-9624FDF1DD3E}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7" customWidth="1"/>
    <col min="3" max="3" width="33.140625" style="8" customWidth="1"/>
    <col min="4" max="4" width="18" style="8" bestFit="1" customWidth="1"/>
    <col min="5" max="5" width="16.42578125" style="8" customWidth="1"/>
    <col min="6" max="6" width="15.85546875" style="7" bestFit="1" customWidth="1"/>
    <col min="7" max="7" width="13.42578125" style="7" bestFit="1" customWidth="1"/>
    <col min="8" max="8" width="8.42578125" style="7" bestFit="1" customWidth="1"/>
    <col min="9" max="9" width="14" style="7" customWidth="1"/>
    <col min="10" max="10" width="15.42578125" style="7" customWidth="1"/>
    <col min="11" max="11" width="31.42578125" style="7" customWidth="1"/>
    <col min="12" max="12" width="25.7109375" style="7" bestFit="1" customWidth="1"/>
    <col min="13" max="16384" width="9.140625" style="7"/>
  </cols>
  <sheetData>
    <row r="1" spans="1:9" ht="12.75" customHeight="1" x14ac:dyDescent="0.2">
      <c r="A1" s="4" t="s">
        <v>35</v>
      </c>
      <c r="B1" s="4"/>
      <c r="C1" s="5"/>
      <c r="D1" s="5"/>
      <c r="E1" s="5"/>
      <c r="F1" s="4"/>
      <c r="G1" s="4"/>
      <c r="H1" s="4"/>
      <c r="I1" s="6"/>
    </row>
    <row r="2" spans="1:9" ht="12.75" customHeight="1" x14ac:dyDescent="0.2">
      <c r="B2" s="7" t="s">
        <v>0</v>
      </c>
    </row>
    <row r="3" spans="1:9" ht="12.75" customHeight="1" x14ac:dyDescent="0.2">
      <c r="B3" s="7" t="s">
        <v>1</v>
      </c>
    </row>
    <row r="4" spans="1:9" ht="12.75" customHeight="1" x14ac:dyDescent="0.2">
      <c r="B4" s="7" t="s">
        <v>2</v>
      </c>
    </row>
    <row r="5" spans="1:9" ht="12.75" customHeight="1" x14ac:dyDescent="0.2">
      <c r="B5" s="7" t="s">
        <v>3</v>
      </c>
    </row>
    <row r="6" spans="1:9" ht="12.75" customHeight="1" x14ac:dyDescent="0.2">
      <c r="B6" s="7" t="s">
        <v>4</v>
      </c>
    </row>
    <row r="7" spans="1:9" ht="12.75" customHeight="1" x14ac:dyDescent="0.2">
      <c r="B7" s="7" t="s">
        <v>5</v>
      </c>
    </row>
    <row r="8" spans="1:9" ht="12.75" customHeight="1" x14ac:dyDescent="0.2">
      <c r="B8" s="7" t="s">
        <v>6</v>
      </c>
    </row>
    <row r="9" spans="1:9" ht="12.75" customHeight="1" x14ac:dyDescent="0.2">
      <c r="B9" s="7" t="s">
        <v>36</v>
      </c>
    </row>
    <row r="10" spans="1:9" ht="12.75" customHeight="1" x14ac:dyDescent="0.2">
      <c r="B10" s="7" t="s">
        <v>37</v>
      </c>
    </row>
    <row r="11" spans="1:9" ht="12.75" customHeight="1" x14ac:dyDescent="0.2">
      <c r="A11" s="7" t="s">
        <v>7</v>
      </c>
      <c r="I11" s="6"/>
    </row>
    <row r="12" spans="1:9" ht="12.75" customHeight="1" x14ac:dyDescent="0.2">
      <c r="B12" s="7" t="s">
        <v>8</v>
      </c>
    </row>
    <row r="13" spans="1:9" ht="12.75" customHeight="1" x14ac:dyDescent="0.2">
      <c r="B13" s="7" t="s">
        <v>9</v>
      </c>
    </row>
    <row r="14" spans="1:9" ht="12.75" customHeight="1" x14ac:dyDescent="0.2">
      <c r="B14" s="7" t="s">
        <v>10</v>
      </c>
    </row>
    <row r="15" spans="1:9" ht="12.75" customHeight="1" x14ac:dyDescent="0.2">
      <c r="B15" s="7" t="s">
        <v>11</v>
      </c>
    </row>
    <row r="16" spans="1:9" ht="12.75" customHeight="1" x14ac:dyDescent="0.2">
      <c r="A16" s="7" t="s">
        <v>40</v>
      </c>
      <c r="I16" s="6"/>
    </row>
    <row r="17" spans="1:9" ht="12.75" customHeight="1" x14ac:dyDescent="0.2">
      <c r="B17" s="7" t="s">
        <v>12</v>
      </c>
    </row>
    <row r="18" spans="1:9" ht="12.75" customHeight="1" x14ac:dyDescent="0.2">
      <c r="B18" s="7" t="s">
        <v>13</v>
      </c>
    </row>
    <row r="19" spans="1:9" ht="12.75" customHeight="1" x14ac:dyDescent="0.2">
      <c r="B19" s="7" t="s">
        <v>14</v>
      </c>
    </row>
    <row r="20" spans="1:9" ht="12.75" customHeight="1" x14ac:dyDescent="0.2">
      <c r="B20" s="7" t="s">
        <v>15</v>
      </c>
    </row>
    <row r="21" spans="1:9" ht="12.75" customHeight="1" x14ac:dyDescent="0.2">
      <c r="B21" s="7" t="s">
        <v>16</v>
      </c>
    </row>
    <row r="22" spans="1:9" ht="12.75" customHeight="1" x14ac:dyDescent="0.2">
      <c r="B22" s="7" t="s">
        <v>17</v>
      </c>
    </row>
    <row r="23" spans="1:9" ht="12.75" customHeight="1" x14ac:dyDescent="0.2">
      <c r="B23" s="7" t="s">
        <v>18</v>
      </c>
    </row>
    <row r="24" spans="1:9" ht="12.75" customHeight="1" x14ac:dyDescent="0.2">
      <c r="B24" s="7" t="s">
        <v>19</v>
      </c>
    </row>
    <row r="25" spans="1:9" ht="12.75" customHeight="1" x14ac:dyDescent="0.2">
      <c r="B25" s="7" t="s">
        <v>20</v>
      </c>
    </row>
    <row r="26" spans="1:9" ht="12.75" customHeight="1" x14ac:dyDescent="0.2">
      <c r="B26" s="7" t="s">
        <v>21</v>
      </c>
    </row>
    <row r="27" spans="1:9" ht="12.75" customHeight="1" x14ac:dyDescent="0.2">
      <c r="B27" s="7" t="s">
        <v>22</v>
      </c>
    </row>
    <row r="28" spans="1:9" ht="12.75" customHeight="1" x14ac:dyDescent="0.2">
      <c r="B28" s="7" t="s">
        <v>23</v>
      </c>
    </row>
    <row r="29" spans="1:9" ht="12.75" customHeight="1" x14ac:dyDescent="0.2">
      <c r="A29" s="7" t="s">
        <v>39</v>
      </c>
      <c r="I29" s="6"/>
    </row>
    <row r="30" spans="1:9" ht="12.75" customHeight="1" x14ac:dyDescent="0.2">
      <c r="B30" s="7" t="s">
        <v>24</v>
      </c>
    </row>
    <row r="31" spans="1:9" ht="12.75" customHeight="1" x14ac:dyDescent="0.2">
      <c r="B31" s="7" t="s">
        <v>25</v>
      </c>
    </row>
    <row r="32" spans="1:9" ht="12.75" customHeight="1" x14ac:dyDescent="0.2">
      <c r="B32" s="7" t="s">
        <v>26</v>
      </c>
    </row>
    <row r="33" spans="1:9" ht="12.75" customHeight="1" x14ac:dyDescent="0.2">
      <c r="B33" s="7" t="s">
        <v>27</v>
      </c>
    </row>
    <row r="34" spans="1:9" ht="12.75" customHeight="1" x14ac:dyDescent="0.2">
      <c r="B34" s="7" t="s">
        <v>28</v>
      </c>
    </row>
    <row r="35" spans="1:9" ht="12.75" customHeight="1" x14ac:dyDescent="0.2">
      <c r="B35" s="7" t="s">
        <v>29</v>
      </c>
    </row>
    <row r="36" spans="1:9" ht="12.75" customHeight="1" x14ac:dyDescent="0.2">
      <c r="B36" s="7" t="s">
        <v>30</v>
      </c>
    </row>
    <row r="37" spans="1:9" ht="12.75" customHeight="1" x14ac:dyDescent="0.2">
      <c r="B37" s="7" t="s">
        <v>31</v>
      </c>
    </row>
    <row r="38" spans="1:9" ht="12.75" customHeight="1" x14ac:dyDescent="0.2">
      <c r="B38" s="7" t="s">
        <v>32</v>
      </c>
    </row>
    <row r="39" spans="1:9" ht="12.75" customHeight="1" x14ac:dyDescent="0.2">
      <c r="B39" s="7" t="s">
        <v>33</v>
      </c>
    </row>
    <row r="40" spans="1:9" ht="12.75" customHeight="1" x14ac:dyDescent="0.2">
      <c r="B40" s="7" t="s">
        <v>34</v>
      </c>
    </row>
    <row r="41" spans="1:9" ht="12.75" customHeight="1" x14ac:dyDescent="0.2">
      <c r="A41" s="7" t="s">
        <v>38</v>
      </c>
      <c r="I41" s="6"/>
    </row>
    <row r="42" spans="1:9" ht="12.75" customHeight="1" x14ac:dyDescent="0.2">
      <c r="B42" s="7" t="s">
        <v>41</v>
      </c>
    </row>
    <row r="43" spans="1:9" ht="12.75" customHeight="1" x14ac:dyDescent="0.2">
      <c r="B43" s="7" t="s">
        <v>42</v>
      </c>
    </row>
    <row r="44" spans="1:9" ht="12.75" customHeight="1" x14ac:dyDescent="0.2">
      <c r="B44" s="7" t="s">
        <v>43</v>
      </c>
    </row>
    <row r="45" spans="1:9" ht="12.75" customHeight="1" x14ac:dyDescent="0.2">
      <c r="B45" s="7" t="s">
        <v>44</v>
      </c>
    </row>
    <row r="46" spans="1:9" ht="12.75" customHeight="1" x14ac:dyDescent="0.2">
      <c r="B46" s="7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76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AA26-498F-47C0-8FC1-CDE18CCBBE9A}">
  <dimension ref="A1:M30"/>
  <sheetViews>
    <sheetView showGridLines="0" tabSelected="1" zoomScale="85" zoomScaleNormal="85" workbookViewId="0">
      <selection activeCell="E17" sqref="E17"/>
    </sheetView>
  </sheetViews>
  <sheetFormatPr defaultRowHeight="12.75" x14ac:dyDescent="0.2"/>
  <cols>
    <col min="2" max="2" width="33.42578125" customWidth="1"/>
    <col min="3" max="3" width="21.140625" customWidth="1"/>
    <col min="4" max="4" width="26" customWidth="1"/>
    <col min="5" max="5" width="16.7109375" customWidth="1"/>
    <col min="6" max="6" width="17.7109375" customWidth="1"/>
    <col min="7" max="7" width="21.140625" customWidth="1"/>
    <col min="8" max="8" width="21.5703125" customWidth="1"/>
  </cols>
  <sheetData>
    <row r="1" spans="1:12" x14ac:dyDescent="0.2">
      <c r="H1" t="s">
        <v>76</v>
      </c>
    </row>
    <row r="2" spans="1:12" x14ac:dyDescent="0.2">
      <c r="H2" t="s">
        <v>77</v>
      </c>
    </row>
    <row r="3" spans="1:12" ht="94.5" x14ac:dyDescent="0.2">
      <c r="A3" s="18" t="s">
        <v>50</v>
      </c>
      <c r="B3" s="18" t="s">
        <v>49</v>
      </c>
      <c r="C3" s="18" t="s">
        <v>71</v>
      </c>
      <c r="D3" s="18" t="s">
        <v>63</v>
      </c>
      <c r="E3" s="18" t="s">
        <v>62</v>
      </c>
      <c r="F3" s="18" t="s">
        <v>66</v>
      </c>
      <c r="G3" s="18" t="s">
        <v>72</v>
      </c>
      <c r="H3" s="18" t="s">
        <v>73</v>
      </c>
    </row>
    <row r="4" spans="1:12" ht="30" customHeight="1" x14ac:dyDescent="0.2">
      <c r="A4" s="78" t="s">
        <v>69</v>
      </c>
      <c r="B4" s="16" t="s">
        <v>53</v>
      </c>
      <c r="C4" s="14">
        <v>1000</v>
      </c>
      <c r="D4" s="14" t="s">
        <v>64</v>
      </c>
      <c r="E4" s="21"/>
      <c r="F4" s="22">
        <f>E4*1.21</f>
        <v>0</v>
      </c>
      <c r="G4" s="22">
        <f>E4*C4</f>
        <v>0</v>
      </c>
      <c r="H4" s="22">
        <f>G4*1.21</f>
        <v>0</v>
      </c>
    </row>
    <row r="5" spans="1:12" ht="30" customHeight="1" x14ac:dyDescent="0.2">
      <c r="A5" s="78"/>
      <c r="B5" s="17" t="s">
        <v>54</v>
      </c>
      <c r="C5" s="14">
        <v>1000</v>
      </c>
      <c r="D5" s="14" t="s">
        <v>64</v>
      </c>
      <c r="E5" s="21"/>
      <c r="F5" s="22">
        <f t="shared" ref="F5:F12" si="0">E5*1.21</f>
        <v>0</v>
      </c>
      <c r="G5" s="22">
        <f t="shared" ref="G5:G12" si="1">E5*C5</f>
        <v>0</v>
      </c>
      <c r="H5" s="22">
        <f t="shared" ref="H5:H13" si="2">G5*1.21</f>
        <v>0</v>
      </c>
    </row>
    <row r="6" spans="1:12" ht="30" customHeight="1" x14ac:dyDescent="0.2">
      <c r="A6" s="78"/>
      <c r="B6" s="15" t="s">
        <v>55</v>
      </c>
      <c r="C6" s="14">
        <v>1000</v>
      </c>
      <c r="D6" s="14" t="s">
        <v>64</v>
      </c>
      <c r="E6" s="21"/>
      <c r="F6" s="22">
        <f t="shared" si="0"/>
        <v>0</v>
      </c>
      <c r="G6" s="22">
        <f t="shared" si="1"/>
        <v>0</v>
      </c>
      <c r="H6" s="22">
        <f t="shared" si="2"/>
        <v>0</v>
      </c>
    </row>
    <row r="7" spans="1:12" ht="30" customHeight="1" x14ac:dyDescent="0.2">
      <c r="A7" s="78"/>
      <c r="B7" s="15" t="s">
        <v>56</v>
      </c>
      <c r="C7" s="14">
        <v>6000</v>
      </c>
      <c r="D7" s="14" t="s">
        <v>65</v>
      </c>
      <c r="E7" s="21"/>
      <c r="F7" s="22">
        <f t="shared" si="0"/>
        <v>0</v>
      </c>
      <c r="G7" s="22">
        <f t="shared" si="1"/>
        <v>0</v>
      </c>
      <c r="H7" s="22">
        <f t="shared" si="2"/>
        <v>0</v>
      </c>
    </row>
    <row r="8" spans="1:12" ht="30" customHeight="1" x14ac:dyDescent="0.2">
      <c r="A8" s="78"/>
      <c r="B8" s="15" t="s">
        <v>59</v>
      </c>
      <c r="C8" s="14">
        <v>400</v>
      </c>
      <c r="D8" s="14" t="s">
        <v>65</v>
      </c>
      <c r="E8" s="21"/>
      <c r="F8" s="22">
        <f t="shared" si="0"/>
        <v>0</v>
      </c>
      <c r="G8" s="22">
        <f t="shared" si="1"/>
        <v>0</v>
      </c>
      <c r="H8" s="22">
        <f t="shared" si="2"/>
        <v>0</v>
      </c>
    </row>
    <row r="9" spans="1:12" ht="30" customHeight="1" x14ac:dyDescent="0.2">
      <c r="A9" s="78"/>
      <c r="B9" s="15" t="s">
        <v>57</v>
      </c>
      <c r="C9" s="14">
        <v>4000</v>
      </c>
      <c r="D9" s="14" t="s">
        <v>64</v>
      </c>
      <c r="E9" s="21"/>
      <c r="F9" s="22">
        <f t="shared" si="0"/>
        <v>0</v>
      </c>
      <c r="G9" s="22">
        <f t="shared" si="1"/>
        <v>0</v>
      </c>
      <c r="H9" s="22">
        <f t="shared" si="2"/>
        <v>0</v>
      </c>
    </row>
    <row r="10" spans="1:12" ht="30" customHeight="1" x14ac:dyDescent="0.2">
      <c r="A10" s="78"/>
      <c r="B10" s="15" t="s">
        <v>58</v>
      </c>
      <c r="C10" s="14">
        <v>4000</v>
      </c>
      <c r="D10" s="14" t="s">
        <v>64</v>
      </c>
      <c r="E10" s="21"/>
      <c r="F10" s="22">
        <f t="shared" si="0"/>
        <v>0</v>
      </c>
      <c r="G10" s="22">
        <f t="shared" si="1"/>
        <v>0</v>
      </c>
      <c r="H10" s="22">
        <f t="shared" si="2"/>
        <v>0</v>
      </c>
    </row>
    <row r="11" spans="1:12" ht="30" customHeight="1" x14ac:dyDescent="0.2">
      <c r="A11" s="78"/>
      <c r="B11" s="17" t="s">
        <v>60</v>
      </c>
      <c r="C11" s="14">
        <v>1000</v>
      </c>
      <c r="D11" s="14" t="s">
        <v>64</v>
      </c>
      <c r="E11" s="21"/>
      <c r="F11" s="22">
        <f t="shared" si="0"/>
        <v>0</v>
      </c>
      <c r="G11" s="22">
        <f t="shared" si="1"/>
        <v>0</v>
      </c>
      <c r="H11" s="22">
        <f t="shared" si="2"/>
        <v>0</v>
      </c>
    </row>
    <row r="12" spans="1:12" ht="30" customHeight="1" thickBot="1" x14ac:dyDescent="0.25">
      <c r="A12" s="79"/>
      <c r="B12" s="48" t="s">
        <v>61</v>
      </c>
      <c r="C12" s="49">
        <v>1000</v>
      </c>
      <c r="D12" s="49" t="s">
        <v>64</v>
      </c>
      <c r="E12" s="50"/>
      <c r="F12" s="51">
        <f t="shared" si="0"/>
        <v>0</v>
      </c>
      <c r="G12" s="51">
        <f t="shared" si="1"/>
        <v>0</v>
      </c>
      <c r="H12" s="51">
        <f t="shared" si="2"/>
        <v>0</v>
      </c>
    </row>
    <row r="13" spans="1:12" s="24" customFormat="1" ht="30" customHeight="1" thickBot="1" x14ac:dyDescent="0.25">
      <c r="A13" s="80" t="s">
        <v>74</v>
      </c>
      <c r="B13" s="81"/>
      <c r="C13" s="81"/>
      <c r="D13" s="81"/>
      <c r="E13" s="81"/>
      <c r="F13" s="81"/>
      <c r="G13" s="52">
        <f>SUM(G4:G12)</f>
        <v>0</v>
      </c>
      <c r="H13" s="53">
        <f t="shared" si="2"/>
        <v>0</v>
      </c>
      <c r="L13"/>
    </row>
    <row r="14" spans="1:12" ht="15" x14ac:dyDescent="0.2">
      <c r="A14" s="2"/>
      <c r="B14" s="2"/>
      <c r="C14" s="2"/>
      <c r="D14" s="2"/>
      <c r="E14" s="2"/>
      <c r="F14" s="2"/>
      <c r="G14" s="20"/>
      <c r="H14" s="20"/>
    </row>
    <row r="15" spans="1:12" ht="15" x14ac:dyDescent="0.2">
      <c r="A15" s="2"/>
      <c r="B15" s="2"/>
      <c r="C15" s="2"/>
      <c r="D15" s="2"/>
      <c r="E15" s="2"/>
      <c r="F15" s="2"/>
      <c r="G15" s="20"/>
      <c r="H15" s="20"/>
    </row>
    <row r="16" spans="1:12" ht="15" x14ac:dyDescent="0.2">
      <c r="A16" s="2"/>
      <c r="B16" s="19"/>
      <c r="C16" s="2" t="s">
        <v>67</v>
      </c>
      <c r="D16" s="2"/>
      <c r="E16" s="2"/>
      <c r="F16" s="2"/>
      <c r="G16" s="20"/>
      <c r="H16" s="20"/>
    </row>
    <row r="17" spans="1:13" ht="15" x14ac:dyDescent="0.2">
      <c r="A17" s="2"/>
      <c r="B17" s="23"/>
      <c r="C17" s="2"/>
      <c r="D17" s="2"/>
      <c r="E17" s="2"/>
      <c r="F17" s="2"/>
      <c r="G17" s="20"/>
      <c r="H17" s="20"/>
    </row>
    <row r="18" spans="1:13" ht="15" x14ac:dyDescent="0.2">
      <c r="A18" s="2"/>
      <c r="B18" s="2" t="s">
        <v>68</v>
      </c>
      <c r="C18" s="2"/>
      <c r="D18" s="2"/>
      <c r="E18" s="2"/>
      <c r="F18" s="2"/>
      <c r="G18" s="2"/>
      <c r="H18" s="2"/>
    </row>
    <row r="21" spans="1:13" ht="15" x14ac:dyDescent="0.25">
      <c r="B21" s="12"/>
      <c r="C21" s="13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5" x14ac:dyDescent="0.25">
      <c r="B22" s="12"/>
    </row>
    <row r="23" spans="1:13" ht="15" x14ac:dyDescent="0.25">
      <c r="B23" s="12"/>
    </row>
    <row r="26" spans="1:13" ht="15" x14ac:dyDescent="0.25">
      <c r="B26" s="12"/>
    </row>
    <row r="27" spans="1:13" ht="15" x14ac:dyDescent="0.25">
      <c r="B27" s="12"/>
    </row>
    <row r="28" spans="1:13" ht="15" x14ac:dyDescent="0.25">
      <c r="B28" s="12"/>
    </row>
    <row r="29" spans="1:13" ht="15" x14ac:dyDescent="0.25">
      <c r="B29" s="12"/>
    </row>
    <row r="30" spans="1:13" ht="15" x14ac:dyDescent="0.25">
      <c r="B30" s="12"/>
    </row>
  </sheetData>
  <mergeCells count="2">
    <mergeCell ref="A4:A12"/>
    <mergeCell ref="A13:F13"/>
  </mergeCells>
  <phoneticPr fontId="11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showGridLines="0" zoomScale="70" zoomScaleNormal="70" workbookViewId="0">
      <selection activeCell="D4" sqref="D4"/>
    </sheetView>
  </sheetViews>
  <sheetFormatPr defaultColWidth="9.140625" defaultRowHeight="12.75" customHeight="1" x14ac:dyDescent="0.25"/>
  <cols>
    <col min="1" max="1" width="11.5703125" style="1" customWidth="1"/>
    <col min="2" max="2" width="46.140625" style="2" customWidth="1"/>
    <col min="3" max="3" width="14.5703125" style="3" customWidth="1"/>
    <col min="4" max="4" width="19.140625" style="8" customWidth="1"/>
    <col min="5" max="5" width="25.5703125" style="8" customWidth="1"/>
    <col min="6" max="6" width="20.85546875" style="8" customWidth="1"/>
    <col min="7" max="7" width="16.7109375" style="8" customWidth="1"/>
    <col min="8" max="9" width="25" style="8" customWidth="1"/>
    <col min="10" max="10" width="21" style="7" customWidth="1"/>
    <col min="11" max="11" width="26.5703125" style="7" customWidth="1"/>
    <col min="12" max="12" width="20.42578125" style="7" customWidth="1"/>
    <col min="13" max="13" width="27.5703125" style="7" customWidth="1"/>
    <col min="14" max="14" width="25.7109375" style="7" bestFit="1" customWidth="1"/>
    <col min="15" max="16384" width="9.140625" style="7"/>
  </cols>
  <sheetData>
    <row r="1" spans="1:16" s="2" customFormat="1" ht="21" customHeight="1" x14ac:dyDescent="0.3">
      <c r="A1" s="9"/>
      <c r="B1" s="9"/>
      <c r="C1" s="41"/>
      <c r="D1" s="10"/>
      <c r="E1" s="10"/>
      <c r="F1" s="3"/>
      <c r="G1" s="3"/>
      <c r="H1" s="3"/>
      <c r="I1" s="54" t="s">
        <v>76</v>
      </c>
      <c r="L1" s="7"/>
      <c r="M1" s="7"/>
      <c r="N1" s="7"/>
      <c r="O1" s="7"/>
      <c r="P1" s="7"/>
    </row>
    <row r="2" spans="1:16" ht="15.75" customHeight="1" thickBot="1" x14ac:dyDescent="0.3">
      <c r="I2" s="54" t="s">
        <v>77</v>
      </c>
    </row>
    <row r="3" spans="1:16" ht="64.5" customHeight="1" thickBot="1" x14ac:dyDescent="0.25">
      <c r="A3" s="42" t="s">
        <v>50</v>
      </c>
      <c r="B3" s="43" t="s">
        <v>70</v>
      </c>
      <c r="C3" s="44" t="s">
        <v>46</v>
      </c>
      <c r="D3" s="43" t="s">
        <v>51</v>
      </c>
      <c r="E3" s="45" t="s">
        <v>78</v>
      </c>
      <c r="F3" s="46" t="s">
        <v>47</v>
      </c>
      <c r="G3" s="45" t="s">
        <v>48</v>
      </c>
      <c r="H3" s="47" t="s">
        <v>72</v>
      </c>
      <c r="I3" s="47" t="s">
        <v>73</v>
      </c>
      <c r="J3" s="2"/>
      <c r="K3" s="2"/>
    </row>
    <row r="4" spans="1:16" ht="30" customHeight="1" x14ac:dyDescent="0.2">
      <c r="A4" s="82" t="s">
        <v>52</v>
      </c>
      <c r="B4" s="55"/>
      <c r="C4" s="56"/>
      <c r="D4" s="57"/>
      <c r="E4" s="58"/>
      <c r="F4" s="28"/>
      <c r="G4" s="29">
        <f t="shared" ref="G4:G6" si="0">F4*1.21</f>
        <v>0</v>
      </c>
      <c r="H4" s="29">
        <f>E4*F4</f>
        <v>0</v>
      </c>
      <c r="I4" s="30">
        <f>E4*G4</f>
        <v>0</v>
      </c>
      <c r="J4" s="2"/>
      <c r="K4" s="2"/>
    </row>
    <row r="5" spans="1:16" ht="30" customHeight="1" x14ac:dyDescent="0.2">
      <c r="A5" s="83"/>
      <c r="B5" s="59"/>
      <c r="C5" s="60"/>
      <c r="D5" s="61"/>
      <c r="E5" s="62"/>
      <c r="F5" s="31"/>
      <c r="G5" s="32">
        <f t="shared" si="0"/>
        <v>0</v>
      </c>
      <c r="H5" s="32">
        <f t="shared" ref="H5:H33" si="1">E5*F5</f>
        <v>0</v>
      </c>
      <c r="I5" s="33">
        <f>E5*G5</f>
        <v>0</v>
      </c>
      <c r="J5" s="2"/>
      <c r="K5" s="2"/>
    </row>
    <row r="6" spans="1:16" ht="30" customHeight="1" x14ac:dyDescent="0.2">
      <c r="A6" s="83"/>
      <c r="B6" s="59"/>
      <c r="C6" s="60"/>
      <c r="D6" s="61"/>
      <c r="E6" s="62"/>
      <c r="F6" s="31"/>
      <c r="G6" s="32">
        <f t="shared" si="0"/>
        <v>0</v>
      </c>
      <c r="H6" s="32">
        <f t="shared" si="1"/>
        <v>0</v>
      </c>
      <c r="I6" s="33">
        <f t="shared" ref="I6:I19" si="2">E6*G6</f>
        <v>0</v>
      </c>
      <c r="J6" s="2"/>
      <c r="K6" s="2"/>
    </row>
    <row r="7" spans="1:16" ht="30" customHeight="1" x14ac:dyDescent="0.2">
      <c r="A7" s="83"/>
      <c r="B7" s="59"/>
      <c r="C7" s="60"/>
      <c r="D7" s="61"/>
      <c r="E7" s="62"/>
      <c r="F7" s="31"/>
      <c r="G7" s="32">
        <f t="shared" ref="G7:G12" si="3">F7*1.21</f>
        <v>0</v>
      </c>
      <c r="H7" s="32">
        <f t="shared" si="1"/>
        <v>0</v>
      </c>
      <c r="I7" s="33">
        <f t="shared" si="2"/>
        <v>0</v>
      </c>
      <c r="J7" s="2"/>
      <c r="K7" s="2"/>
    </row>
    <row r="8" spans="1:16" ht="30" customHeight="1" x14ac:dyDescent="0.2">
      <c r="A8" s="83"/>
      <c r="B8" s="59"/>
      <c r="C8" s="60"/>
      <c r="D8" s="61"/>
      <c r="E8" s="62"/>
      <c r="F8" s="31"/>
      <c r="G8" s="32">
        <f t="shared" si="3"/>
        <v>0</v>
      </c>
      <c r="H8" s="32">
        <f t="shared" si="1"/>
        <v>0</v>
      </c>
      <c r="I8" s="33">
        <f t="shared" si="2"/>
        <v>0</v>
      </c>
      <c r="J8" s="2"/>
      <c r="K8" s="2"/>
    </row>
    <row r="9" spans="1:16" ht="30" customHeight="1" x14ac:dyDescent="0.2">
      <c r="A9" s="83"/>
      <c r="B9" s="59"/>
      <c r="C9" s="60"/>
      <c r="D9" s="61"/>
      <c r="E9" s="62"/>
      <c r="F9" s="31"/>
      <c r="G9" s="32">
        <f t="shared" si="3"/>
        <v>0</v>
      </c>
      <c r="H9" s="32">
        <f t="shared" si="1"/>
        <v>0</v>
      </c>
      <c r="I9" s="33">
        <f t="shared" si="2"/>
        <v>0</v>
      </c>
      <c r="J9" s="2"/>
      <c r="K9" s="2"/>
    </row>
    <row r="10" spans="1:16" ht="30" customHeight="1" x14ac:dyDescent="0.2">
      <c r="A10" s="83"/>
      <c r="B10" s="59"/>
      <c r="C10" s="60"/>
      <c r="D10" s="61"/>
      <c r="E10" s="62"/>
      <c r="F10" s="31"/>
      <c r="G10" s="32">
        <f t="shared" si="3"/>
        <v>0</v>
      </c>
      <c r="H10" s="32">
        <f t="shared" si="1"/>
        <v>0</v>
      </c>
      <c r="I10" s="33">
        <f t="shared" si="2"/>
        <v>0</v>
      </c>
      <c r="J10" s="2"/>
      <c r="K10" s="2"/>
    </row>
    <row r="11" spans="1:16" ht="30" customHeight="1" x14ac:dyDescent="0.2">
      <c r="A11" s="83"/>
      <c r="B11" s="59"/>
      <c r="C11" s="60"/>
      <c r="D11" s="61"/>
      <c r="E11" s="62"/>
      <c r="F11" s="31"/>
      <c r="G11" s="32">
        <f t="shared" si="3"/>
        <v>0</v>
      </c>
      <c r="H11" s="32">
        <f t="shared" si="1"/>
        <v>0</v>
      </c>
      <c r="I11" s="33">
        <f t="shared" si="2"/>
        <v>0</v>
      </c>
      <c r="J11" s="2"/>
      <c r="K11" s="2"/>
    </row>
    <row r="12" spans="1:16" ht="30" customHeight="1" x14ac:dyDescent="0.2">
      <c r="A12" s="83"/>
      <c r="B12" s="59"/>
      <c r="C12" s="60"/>
      <c r="D12" s="61"/>
      <c r="E12" s="62"/>
      <c r="F12" s="31"/>
      <c r="G12" s="32">
        <f t="shared" si="3"/>
        <v>0</v>
      </c>
      <c r="H12" s="32">
        <f t="shared" si="1"/>
        <v>0</v>
      </c>
      <c r="I12" s="33">
        <f t="shared" si="2"/>
        <v>0</v>
      </c>
      <c r="J12" s="2"/>
      <c r="K12" s="2"/>
    </row>
    <row r="13" spans="1:16" ht="30" customHeight="1" x14ac:dyDescent="0.2">
      <c r="A13" s="83"/>
      <c r="B13" s="59"/>
      <c r="C13" s="60"/>
      <c r="D13" s="61"/>
      <c r="E13" s="62"/>
      <c r="F13" s="31"/>
      <c r="G13" s="32">
        <f t="shared" ref="G13:G14" si="4">F13*1.21</f>
        <v>0</v>
      </c>
      <c r="H13" s="32">
        <f t="shared" si="1"/>
        <v>0</v>
      </c>
      <c r="I13" s="33">
        <f t="shared" si="2"/>
        <v>0</v>
      </c>
      <c r="J13" s="2"/>
      <c r="K13" s="2"/>
    </row>
    <row r="14" spans="1:16" ht="30" customHeight="1" x14ac:dyDescent="0.2">
      <c r="A14" s="83"/>
      <c r="B14" s="59"/>
      <c r="C14" s="60"/>
      <c r="D14" s="61"/>
      <c r="E14" s="62"/>
      <c r="F14" s="31"/>
      <c r="G14" s="32">
        <f t="shared" si="4"/>
        <v>0</v>
      </c>
      <c r="H14" s="32">
        <f t="shared" si="1"/>
        <v>0</v>
      </c>
      <c r="I14" s="33">
        <f t="shared" si="2"/>
        <v>0</v>
      </c>
      <c r="J14" s="2"/>
      <c r="K14" s="2"/>
    </row>
    <row r="15" spans="1:16" ht="30" customHeight="1" x14ac:dyDescent="0.2">
      <c r="A15" s="83"/>
      <c r="B15" s="59"/>
      <c r="C15" s="60"/>
      <c r="D15" s="61"/>
      <c r="E15" s="62"/>
      <c r="F15" s="31"/>
      <c r="G15" s="32">
        <f t="shared" ref="G15:G16" si="5">F15*1.21</f>
        <v>0</v>
      </c>
      <c r="H15" s="32">
        <f t="shared" si="1"/>
        <v>0</v>
      </c>
      <c r="I15" s="33">
        <f t="shared" si="2"/>
        <v>0</v>
      </c>
      <c r="J15" s="2"/>
      <c r="K15" s="2"/>
    </row>
    <row r="16" spans="1:16" ht="30" customHeight="1" x14ac:dyDescent="0.2">
      <c r="A16" s="83"/>
      <c r="B16" s="63"/>
      <c r="C16" s="60"/>
      <c r="D16" s="61"/>
      <c r="E16" s="62"/>
      <c r="F16" s="31"/>
      <c r="G16" s="32">
        <f t="shared" si="5"/>
        <v>0</v>
      </c>
      <c r="H16" s="32">
        <f t="shared" si="1"/>
        <v>0</v>
      </c>
      <c r="I16" s="33">
        <f t="shared" si="2"/>
        <v>0</v>
      </c>
      <c r="J16" s="2"/>
      <c r="K16" s="2"/>
    </row>
    <row r="17" spans="1:11" ht="30" customHeight="1" x14ac:dyDescent="0.2">
      <c r="A17" s="83"/>
      <c r="B17" s="59"/>
      <c r="C17" s="60"/>
      <c r="D17" s="61"/>
      <c r="E17" s="62"/>
      <c r="F17" s="31"/>
      <c r="G17" s="32">
        <f t="shared" ref="G17:G22" si="6">F17*1.21</f>
        <v>0</v>
      </c>
      <c r="H17" s="32">
        <f t="shared" si="1"/>
        <v>0</v>
      </c>
      <c r="I17" s="33">
        <f t="shared" si="2"/>
        <v>0</v>
      </c>
      <c r="J17" s="2"/>
      <c r="K17" s="2"/>
    </row>
    <row r="18" spans="1:11" ht="30" customHeight="1" x14ac:dyDescent="0.2">
      <c r="A18" s="83"/>
      <c r="B18" s="59"/>
      <c r="C18" s="60"/>
      <c r="D18" s="61"/>
      <c r="E18" s="62"/>
      <c r="F18" s="31"/>
      <c r="G18" s="32">
        <f t="shared" si="6"/>
        <v>0</v>
      </c>
      <c r="H18" s="32">
        <f t="shared" si="1"/>
        <v>0</v>
      </c>
      <c r="I18" s="33">
        <f t="shared" si="2"/>
        <v>0</v>
      </c>
      <c r="J18" s="2"/>
      <c r="K18" s="2"/>
    </row>
    <row r="19" spans="1:11" ht="30" customHeight="1" x14ac:dyDescent="0.2">
      <c r="A19" s="83"/>
      <c r="B19" s="59"/>
      <c r="C19" s="60"/>
      <c r="D19" s="61"/>
      <c r="E19" s="62"/>
      <c r="F19" s="31"/>
      <c r="G19" s="32">
        <f t="shared" si="6"/>
        <v>0</v>
      </c>
      <c r="H19" s="32">
        <f t="shared" si="1"/>
        <v>0</v>
      </c>
      <c r="I19" s="33">
        <f t="shared" si="2"/>
        <v>0</v>
      </c>
      <c r="J19" s="2"/>
      <c r="K19" s="2"/>
    </row>
    <row r="20" spans="1:11" ht="30" customHeight="1" x14ac:dyDescent="0.2">
      <c r="A20" s="83"/>
      <c r="B20" s="59"/>
      <c r="C20" s="60"/>
      <c r="D20" s="61"/>
      <c r="E20" s="62"/>
      <c r="F20" s="31"/>
      <c r="G20" s="32">
        <f t="shared" si="6"/>
        <v>0</v>
      </c>
      <c r="H20" s="32">
        <f t="shared" si="1"/>
        <v>0</v>
      </c>
      <c r="I20" s="33">
        <f t="shared" ref="I20:I22" si="7">E20*G20</f>
        <v>0</v>
      </c>
      <c r="J20" s="2"/>
      <c r="K20" s="2"/>
    </row>
    <row r="21" spans="1:11" ht="30" customHeight="1" x14ac:dyDescent="0.2">
      <c r="A21" s="83"/>
      <c r="B21" s="59"/>
      <c r="C21" s="60"/>
      <c r="D21" s="61"/>
      <c r="E21" s="62"/>
      <c r="F21" s="31"/>
      <c r="G21" s="32">
        <f t="shared" si="6"/>
        <v>0</v>
      </c>
      <c r="H21" s="32">
        <f t="shared" si="1"/>
        <v>0</v>
      </c>
      <c r="I21" s="33">
        <f t="shared" si="7"/>
        <v>0</v>
      </c>
      <c r="J21" s="2"/>
      <c r="K21" s="2"/>
    </row>
    <row r="22" spans="1:11" ht="30" customHeight="1" thickBot="1" x14ac:dyDescent="0.25">
      <c r="A22" s="84"/>
      <c r="B22" s="64"/>
      <c r="C22" s="65"/>
      <c r="D22" s="66"/>
      <c r="E22" s="67"/>
      <c r="F22" s="34"/>
      <c r="G22" s="35">
        <f t="shared" si="6"/>
        <v>0</v>
      </c>
      <c r="H22" s="36">
        <f t="shared" si="1"/>
        <v>0</v>
      </c>
      <c r="I22" s="37">
        <f t="shared" si="7"/>
        <v>0</v>
      </c>
      <c r="J22" s="2"/>
      <c r="K22" s="2"/>
    </row>
    <row r="23" spans="1:11" ht="30" customHeight="1" x14ac:dyDescent="0.2">
      <c r="A23" s="85" t="s">
        <v>79</v>
      </c>
      <c r="B23" s="55"/>
      <c r="C23" s="68"/>
      <c r="D23" s="69"/>
      <c r="E23" s="75"/>
      <c r="F23" s="28"/>
      <c r="G23" s="29">
        <f>F23*1.21</f>
        <v>0</v>
      </c>
      <c r="H23" s="29">
        <f t="shared" si="1"/>
        <v>0</v>
      </c>
      <c r="I23" s="38">
        <f>E23*G23</f>
        <v>0</v>
      </c>
      <c r="J23" s="2"/>
      <c r="K23" s="2"/>
    </row>
    <row r="24" spans="1:11" ht="30" customHeight="1" x14ac:dyDescent="0.2">
      <c r="A24" s="86"/>
      <c r="B24" s="59"/>
      <c r="C24" s="70"/>
      <c r="D24" s="71"/>
      <c r="E24" s="72"/>
      <c r="F24" s="31"/>
      <c r="G24" s="32">
        <f t="shared" ref="G24:G33" si="8">F24*1.21</f>
        <v>0</v>
      </c>
      <c r="H24" s="32">
        <f t="shared" si="1"/>
        <v>0</v>
      </c>
      <c r="I24" s="39">
        <f t="shared" ref="I24:I33" si="9">E24*G24</f>
        <v>0</v>
      </c>
      <c r="J24" s="2"/>
      <c r="K24" s="2"/>
    </row>
    <row r="25" spans="1:11" ht="30" customHeight="1" x14ac:dyDescent="0.2">
      <c r="A25" s="86"/>
      <c r="B25" s="59"/>
      <c r="C25" s="70"/>
      <c r="D25" s="71"/>
      <c r="E25" s="72"/>
      <c r="F25" s="31"/>
      <c r="G25" s="32">
        <f t="shared" si="8"/>
        <v>0</v>
      </c>
      <c r="H25" s="32">
        <f t="shared" si="1"/>
        <v>0</v>
      </c>
      <c r="I25" s="39">
        <f t="shared" si="9"/>
        <v>0</v>
      </c>
      <c r="J25" s="2"/>
      <c r="K25" s="2"/>
    </row>
    <row r="26" spans="1:11" ht="30" customHeight="1" x14ac:dyDescent="0.2">
      <c r="A26" s="86"/>
      <c r="B26" s="59"/>
      <c r="C26" s="70"/>
      <c r="D26" s="71"/>
      <c r="E26" s="72"/>
      <c r="F26" s="31"/>
      <c r="G26" s="32">
        <f t="shared" si="8"/>
        <v>0</v>
      </c>
      <c r="H26" s="32">
        <f t="shared" si="1"/>
        <v>0</v>
      </c>
      <c r="I26" s="39">
        <f t="shared" si="9"/>
        <v>0</v>
      </c>
      <c r="J26" s="2"/>
      <c r="K26" s="2"/>
    </row>
    <row r="27" spans="1:11" ht="30" customHeight="1" x14ac:dyDescent="0.2">
      <c r="A27" s="86"/>
      <c r="B27" s="73"/>
      <c r="C27" s="74"/>
      <c r="D27" s="71"/>
      <c r="E27" s="72"/>
      <c r="F27" s="31"/>
      <c r="G27" s="32">
        <f t="shared" si="8"/>
        <v>0</v>
      </c>
      <c r="H27" s="32">
        <f t="shared" si="1"/>
        <v>0</v>
      </c>
      <c r="I27" s="39">
        <f t="shared" si="9"/>
        <v>0</v>
      </c>
      <c r="J27" s="2"/>
      <c r="K27" s="2"/>
    </row>
    <row r="28" spans="1:11" ht="30" customHeight="1" x14ac:dyDescent="0.2">
      <c r="A28" s="86"/>
      <c r="B28" s="73"/>
      <c r="C28" s="74"/>
      <c r="D28" s="71"/>
      <c r="E28" s="72"/>
      <c r="F28" s="31"/>
      <c r="G28" s="32">
        <f t="shared" si="8"/>
        <v>0</v>
      </c>
      <c r="H28" s="32">
        <f t="shared" si="1"/>
        <v>0</v>
      </c>
      <c r="I28" s="39">
        <f t="shared" si="9"/>
        <v>0</v>
      </c>
      <c r="J28" s="2"/>
      <c r="K28" s="2"/>
    </row>
    <row r="29" spans="1:11" ht="30" customHeight="1" x14ac:dyDescent="0.2">
      <c r="A29" s="86"/>
      <c r="B29" s="59"/>
      <c r="C29" s="70"/>
      <c r="D29" s="71"/>
      <c r="E29" s="72"/>
      <c r="F29" s="31"/>
      <c r="G29" s="32">
        <f t="shared" si="8"/>
        <v>0</v>
      </c>
      <c r="H29" s="32">
        <f t="shared" si="1"/>
        <v>0</v>
      </c>
      <c r="I29" s="39">
        <f t="shared" si="9"/>
        <v>0</v>
      </c>
      <c r="J29" s="2"/>
      <c r="K29" s="2"/>
    </row>
    <row r="30" spans="1:11" ht="30" customHeight="1" x14ac:dyDescent="0.2">
      <c r="A30" s="86"/>
      <c r="B30" s="59"/>
      <c r="C30" s="70"/>
      <c r="D30" s="71"/>
      <c r="E30" s="72"/>
      <c r="F30" s="31"/>
      <c r="G30" s="32">
        <f t="shared" si="8"/>
        <v>0</v>
      </c>
      <c r="H30" s="32">
        <f t="shared" si="1"/>
        <v>0</v>
      </c>
      <c r="I30" s="39">
        <f t="shared" si="9"/>
        <v>0</v>
      </c>
      <c r="J30" s="2"/>
      <c r="K30" s="2"/>
    </row>
    <row r="31" spans="1:11" ht="30" customHeight="1" x14ac:dyDescent="0.2">
      <c r="A31" s="86"/>
      <c r="B31" s="59"/>
      <c r="C31" s="70"/>
      <c r="D31" s="71"/>
      <c r="E31" s="72"/>
      <c r="F31" s="31"/>
      <c r="G31" s="32">
        <f t="shared" si="8"/>
        <v>0</v>
      </c>
      <c r="H31" s="32">
        <f t="shared" si="1"/>
        <v>0</v>
      </c>
      <c r="I31" s="39">
        <f t="shared" si="9"/>
        <v>0</v>
      </c>
      <c r="J31" s="2"/>
      <c r="K31" s="2"/>
    </row>
    <row r="32" spans="1:11" ht="30" customHeight="1" x14ac:dyDescent="0.2">
      <c r="A32" s="86"/>
      <c r="B32" s="59"/>
      <c r="C32" s="70"/>
      <c r="D32" s="71"/>
      <c r="E32" s="72"/>
      <c r="F32" s="31"/>
      <c r="G32" s="32">
        <f t="shared" si="8"/>
        <v>0</v>
      </c>
      <c r="H32" s="32">
        <f t="shared" si="1"/>
        <v>0</v>
      </c>
      <c r="I32" s="39">
        <f t="shared" si="9"/>
        <v>0</v>
      </c>
      <c r="J32" s="2"/>
      <c r="K32" s="2"/>
    </row>
    <row r="33" spans="1:11" ht="30" customHeight="1" thickBot="1" x14ac:dyDescent="0.25">
      <c r="A33" s="87"/>
      <c r="B33" s="64"/>
      <c r="C33" s="76"/>
      <c r="D33" s="66"/>
      <c r="E33" s="77"/>
      <c r="F33" s="34"/>
      <c r="G33" s="35">
        <f t="shared" si="8"/>
        <v>0</v>
      </c>
      <c r="H33" s="35">
        <f t="shared" si="1"/>
        <v>0</v>
      </c>
      <c r="I33" s="37">
        <f t="shared" si="9"/>
        <v>0</v>
      </c>
      <c r="J33" s="2"/>
      <c r="K33" s="2"/>
    </row>
    <row r="34" spans="1:11" ht="12.75" customHeight="1" x14ac:dyDescent="0.2">
      <c r="A34" s="2"/>
      <c r="D34" s="3"/>
      <c r="E34" s="3"/>
      <c r="F34" s="3"/>
      <c r="G34" s="3"/>
      <c r="H34" s="3"/>
      <c r="I34" s="3"/>
      <c r="J34" s="2"/>
      <c r="K34" s="25"/>
    </row>
    <row r="35" spans="1:11" ht="9.75" customHeight="1" x14ac:dyDescent="0.2">
      <c r="A35" s="2"/>
      <c r="D35" s="3"/>
      <c r="E35" s="3"/>
      <c r="F35" s="3"/>
      <c r="G35" s="3"/>
      <c r="H35" s="3"/>
      <c r="I35" s="3"/>
      <c r="J35" s="2"/>
      <c r="K35" s="26"/>
    </row>
    <row r="36" spans="1:11" ht="13.5" customHeight="1" x14ac:dyDescent="0.2">
      <c r="A36" s="40"/>
      <c r="B36" s="2" t="s">
        <v>75</v>
      </c>
      <c r="D36" s="3"/>
      <c r="E36" s="3"/>
      <c r="F36" s="3"/>
      <c r="G36" s="3"/>
      <c r="H36" s="3"/>
      <c r="I36" s="3"/>
      <c r="J36" s="2"/>
      <c r="K36" s="2"/>
    </row>
    <row r="37" spans="1:11" ht="13.5" customHeight="1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</row>
    <row r="38" spans="1:11" ht="13.5" customHeight="1" x14ac:dyDescent="0.2">
      <c r="A38" s="2"/>
      <c r="D38" s="3"/>
      <c r="E38" s="3"/>
      <c r="F38" s="3"/>
      <c r="G38" s="3"/>
      <c r="H38" s="3"/>
      <c r="I38" s="3"/>
      <c r="J38" s="2"/>
      <c r="K38" s="2"/>
    </row>
    <row r="39" spans="1:11" ht="13.5" customHeight="1" x14ac:dyDescent="0.2">
      <c r="A39" s="27"/>
      <c r="D39" s="3"/>
      <c r="E39" s="3"/>
      <c r="F39" s="3"/>
      <c r="G39" s="3"/>
      <c r="H39" s="3"/>
      <c r="I39" s="3"/>
      <c r="J39" s="2"/>
      <c r="K39" s="2"/>
    </row>
  </sheetData>
  <mergeCells count="3">
    <mergeCell ref="A4:A22"/>
    <mergeCell ref="A23:A33"/>
    <mergeCell ref="A37:K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Diagnostika</vt:lpstr>
      <vt:lpstr>Položkový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2024-05-31T09:15:23Z</cp:lastPrinted>
  <dcterms:created xsi:type="dcterms:W3CDTF">2005-05-11T12:40:34Z</dcterms:created>
  <dcterms:modified xsi:type="dcterms:W3CDTF">2024-05-31T09:16:13Z</dcterms:modified>
</cp:coreProperties>
</file>